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5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21"/>
  <c r="F20"/>
  <c r="F19"/>
  <c r="F48"/>
  <c r="F42"/>
  <c r="F30"/>
  <c r="F31"/>
  <c r="F32"/>
  <c r="F41"/>
  <c r="F38"/>
  <c r="F35"/>
  <c r="F28"/>
</calcChain>
</file>

<file path=xl/sharedStrings.xml><?xml version="1.0" encoding="utf-8"?>
<sst xmlns="http://schemas.openxmlformats.org/spreadsheetml/2006/main" count="98" uniqueCount="78">
  <si>
    <t>№ п/п</t>
  </si>
  <si>
    <t>Наименование ком.услуги</t>
  </si>
  <si>
    <t>1.</t>
  </si>
  <si>
    <t>2.</t>
  </si>
  <si>
    <t>3.</t>
  </si>
  <si>
    <t>Объем потребления</t>
  </si>
  <si>
    <t xml:space="preserve">норматив потребл. </t>
  </si>
  <si>
    <t>Водоснабжение</t>
  </si>
  <si>
    <t>Газоснабжение (сжиженный газ)</t>
  </si>
  <si>
    <t>Р.S.Максимально допустимая доля расходов граждан на оплату жилого помещения и ком.услуг в совокупном доходе семьи в размере 15% ( Пост. Прав. РО №593 от 05.07.2012)</t>
  </si>
  <si>
    <t>Ограничение роста  размера платы граждан за  ком. услуги</t>
  </si>
  <si>
    <t>Период</t>
  </si>
  <si>
    <t>холодное  водоснабжение</t>
  </si>
  <si>
    <t>горячее  водоснабжение</t>
  </si>
  <si>
    <t>Общедомовые  нужды</t>
  </si>
  <si>
    <t>6.</t>
  </si>
  <si>
    <t>5.</t>
  </si>
  <si>
    <t>4.</t>
  </si>
  <si>
    <t>186 + 60</t>
  </si>
  <si>
    <t>на 2-го человека   + 60</t>
  </si>
  <si>
    <t>на 3-го человека   + 40</t>
  </si>
  <si>
    <t>на 5-го человека   + 40</t>
  </si>
  <si>
    <t>на 4-го человека   + 40</t>
  </si>
  <si>
    <t>246 +40</t>
  </si>
  <si>
    <t>286 + 40</t>
  </si>
  <si>
    <t xml:space="preserve"> 326 + 40</t>
  </si>
  <si>
    <t>96 + ( 90)</t>
  </si>
  <si>
    <t>Электроснабжение  (кВт.час/ 1 мес.)</t>
  </si>
  <si>
    <t xml:space="preserve">Газоснабжение   (природный газ ) </t>
  </si>
  <si>
    <t xml:space="preserve">Уголь </t>
  </si>
  <si>
    <t>Твердое топливо  (уголь)</t>
  </si>
  <si>
    <t>Второе полугодие 2016 года</t>
  </si>
  <si>
    <t>Первое полугодие 2016 года</t>
  </si>
  <si>
    <t>Подведено в дом, наличие раковины   (куб.м. / 1чел. в мес.)</t>
  </si>
  <si>
    <t>Теплоснабжение</t>
  </si>
  <si>
    <t>Лакедемоновское с.п.  (Гкал. / 1кв.м. в мес.)</t>
  </si>
  <si>
    <t>Приморское с.п.  (Гкал. / 1кв.м. в мес.)</t>
  </si>
  <si>
    <t>на 6-го человека   + 40</t>
  </si>
  <si>
    <t>на 7-го человека   + 40</t>
  </si>
  <si>
    <t>на 8-го человека   + 40</t>
  </si>
  <si>
    <t xml:space="preserve"> 366 + 40</t>
  </si>
  <si>
    <t xml:space="preserve"> 406 + 40</t>
  </si>
  <si>
    <t xml:space="preserve"> 446 + 40</t>
  </si>
  <si>
    <t>Пост. РСТ № 29/41 от 24.08.2012 "Об установлении нормативов потребления коммунальных услуг по холодному водоснабжению на территории муниципального образования "Неклиновский район" Ростовской области"</t>
  </si>
  <si>
    <t>При пользововании дворовой колонки и наличии сливной ямы   (куб.м. / 1чел. в мес.)</t>
  </si>
  <si>
    <t xml:space="preserve"> с использ. газового нагревателя  (куб.м./ 1 чел. в мес.)</t>
  </si>
  <si>
    <t xml:space="preserve"> с использ. газовой плиты  (куб.м./ 1 чел. в мес.)</t>
  </si>
  <si>
    <t>Пост. РСТ № 29/105 от 28.08.2012 "Об установлении нормативов потребления коммунальной услуги по газоснабжению  в жилых помещениях при пользовании природного газа на территории Ростовской области"  (Изм. Пост.от 12.08.2014 № 42/2)</t>
  </si>
  <si>
    <t xml:space="preserve">Пост. РСТ № 6/3 от 20.04.2007  "Об утверждении норматива газоснабжения (поставки бытового сжиженного газа) на приготовление пищи с использованием газовых плит при отсутствии приборов учета" </t>
  </si>
  <si>
    <t>и т.д.</t>
  </si>
  <si>
    <t xml:space="preserve">1. Пост. РСТ № 29/104 от 24.08.2012 "Об  установлении нормативов потребления коммунальных услуг по электроснабжению на территории Ростовской области" ;                                                                                                                                2.Пост. РСТ № 10/1 от 25.03.2014 О  внесении изменений в постановление РСТ РО от 05.08.2013 № 28/1 "Об установлении социальной нормы потребления электрической энергии (мощности) в Ростовской области" </t>
  </si>
  <si>
    <t>НПА</t>
  </si>
  <si>
    <t>Пост. РСТ № 53/5 от 08.10.2015 "Об установлении нормативов потребления коммунальной услуги по отоплению  на территории муниципального образования "Неклиновский район" Ростовской области"</t>
  </si>
  <si>
    <t xml:space="preserve">НОРМАТИВЫ </t>
  </si>
  <si>
    <t>потребления коммунальных услуг</t>
  </si>
  <si>
    <r>
      <rPr>
        <b/>
        <sz val="12"/>
        <rFont val="Times New Roman"/>
        <family val="1"/>
        <charset val="204"/>
      </rPr>
      <t>Подведено в дом</t>
    </r>
    <r>
      <rPr>
        <sz val="12"/>
        <rFont val="Times New Roman"/>
        <family val="1"/>
        <charset val="204"/>
      </rPr>
      <t>, наличие ванны, душа, раковины, мойки, унитаза  (куб.м. / 1чел. в мес.)</t>
    </r>
  </si>
  <si>
    <r>
      <rPr>
        <b/>
        <sz val="12"/>
        <rFont val="Times New Roman"/>
        <family val="1"/>
        <charset val="204"/>
      </rPr>
      <t>Без ввода в здание</t>
    </r>
    <r>
      <rPr>
        <sz val="12"/>
        <rFont val="Times New Roman"/>
        <family val="1"/>
        <charset val="204"/>
      </rPr>
      <t>,без  системы водоотвед. и сливной ямы  (уличная колонка) (куб.м. / 1чел. в мес.)</t>
    </r>
  </si>
  <si>
    <r>
      <rPr>
        <b/>
        <i/>
        <sz val="12"/>
        <color theme="1"/>
        <rFont val="Times New Roman"/>
        <family val="1"/>
        <charset val="204"/>
      </rPr>
      <t>Региональные стандарты соц.нормы</t>
    </r>
    <r>
      <rPr>
        <i/>
        <sz val="12"/>
        <color theme="1"/>
        <rFont val="Times New Roman"/>
        <family val="1"/>
        <charset val="204"/>
      </rPr>
      <t xml:space="preserve">  площади жил.помещения:   </t>
    </r>
  </si>
  <si>
    <r>
      <rPr>
        <b/>
        <i/>
        <sz val="12"/>
        <color theme="1"/>
        <rFont val="Times New Roman"/>
        <family val="1"/>
        <charset val="204"/>
      </rPr>
      <t xml:space="preserve"> 33 кв.м. </t>
    </r>
    <r>
      <rPr>
        <i/>
        <sz val="12"/>
        <color theme="1"/>
        <rFont val="Times New Roman"/>
        <family val="1"/>
        <charset val="204"/>
      </rPr>
      <t xml:space="preserve"> на одиноко проживающего гражданина,</t>
    </r>
  </si>
  <si>
    <r>
      <t xml:space="preserve"> </t>
    </r>
    <r>
      <rPr>
        <b/>
        <i/>
        <sz val="12"/>
        <color theme="1"/>
        <rFont val="Times New Roman"/>
        <family val="1"/>
        <charset val="204"/>
      </rPr>
      <t xml:space="preserve">42 кв.м. </t>
    </r>
    <r>
      <rPr>
        <i/>
        <sz val="12"/>
        <color theme="1"/>
        <rFont val="Times New Roman"/>
        <family val="1"/>
        <charset val="204"/>
      </rPr>
      <t xml:space="preserve"> на семью их 2-х человек,</t>
    </r>
  </si>
  <si>
    <r>
      <rPr>
        <b/>
        <i/>
        <sz val="12"/>
        <color theme="1"/>
        <rFont val="Times New Roman"/>
        <family val="1"/>
        <charset val="204"/>
      </rPr>
      <t xml:space="preserve"> 18 кв.м. </t>
    </r>
    <r>
      <rPr>
        <i/>
        <sz val="12"/>
        <color theme="1"/>
        <rFont val="Times New Roman"/>
        <family val="1"/>
        <charset val="204"/>
      </rPr>
      <t>общей площади жилья на 1 члена семьи</t>
    </r>
  </si>
  <si>
    <t>Число прожив. (частн. дом)</t>
  </si>
  <si>
    <t>площь жилого помещ.</t>
  </si>
  <si>
    <t>соц.норма на 1 -го человека  (+ прожив.в сельск.насел. пункте)</t>
  </si>
  <si>
    <t>2.1.</t>
  </si>
  <si>
    <t>2.2.</t>
  </si>
  <si>
    <r>
      <t xml:space="preserve">Согл. Методики расчетов  региональных  стандартов для РО    5,4 тн.на 1 получ., при площади 36 кв.м. и среднем составе семьи 3 чел.   </t>
    </r>
    <r>
      <rPr>
        <i/>
        <sz val="12"/>
        <rFont val="Times New Roman"/>
        <family val="1"/>
        <charset val="204"/>
      </rPr>
      <t xml:space="preserve"> 5,4тн. / 12 мес. / 36кв.м. = 0,0125 т/кв.м. на 1 домовладение;                                                                                                0,0125  / 3 чел. = </t>
    </r>
    <r>
      <rPr>
        <b/>
        <i/>
        <sz val="12"/>
        <rFont val="Times New Roman"/>
        <family val="1"/>
        <charset val="204"/>
      </rPr>
      <t>0,00417</t>
    </r>
    <r>
      <rPr>
        <i/>
        <sz val="12"/>
        <rFont val="Times New Roman"/>
        <family val="1"/>
        <charset val="204"/>
      </rPr>
      <t xml:space="preserve"> т/кв.м. на 1 чел. (средневзвешенный норматив)</t>
    </r>
  </si>
  <si>
    <t xml:space="preserve">примечание: отопительный период составляет 7 месяцев </t>
  </si>
  <si>
    <t>7.</t>
  </si>
  <si>
    <t>8.</t>
  </si>
  <si>
    <t>9.</t>
  </si>
  <si>
    <t>Приготовление пищи с использованием газовых плит  (куб.м./ 1 чел. в мес.)</t>
  </si>
  <si>
    <t>Подогрев водыдля хозяйственных и санитарно-гигиенических нужд</t>
  </si>
  <si>
    <t>Отопление за 1 месяц  отопительного сезона  (7 месяцев )  (куб.м./1 кв.м. в мес.)</t>
  </si>
  <si>
    <t xml:space="preserve">Газ в баллонах  30 кг./ 1чел. в год      (30 кг. : 12мес.= 2,5 средневзвешенный норматив) </t>
  </si>
  <si>
    <t>Индекс изменения размера платы за коммунальные услуги</t>
  </si>
  <si>
    <r>
      <rPr>
        <b/>
        <sz val="11"/>
        <color theme="1"/>
        <rFont val="Times New Roman"/>
        <family val="1"/>
        <charset val="204"/>
      </rPr>
      <t xml:space="preserve">100% </t>
    </r>
    <r>
      <rPr>
        <sz val="11"/>
        <color theme="1"/>
        <rFont val="Times New Roman"/>
        <family val="1"/>
        <charset val="204"/>
      </rPr>
      <t xml:space="preserve"> совокупных коммун.платежей  к декабрю 2015 г.</t>
    </r>
  </si>
  <si>
    <r>
      <t xml:space="preserve">1.Размер платы за каждый вид ком. услуги, кроме электоро- и газоснабжения не превышает уровня  </t>
    </r>
    <r>
      <rPr>
        <b/>
        <sz val="11"/>
        <color theme="1"/>
        <rFont val="Times New Roman"/>
        <family val="1"/>
        <charset val="204"/>
      </rPr>
      <t xml:space="preserve">106,3 %  согласно </t>
    </r>
    <r>
      <rPr>
        <sz val="11"/>
        <color theme="1"/>
        <rFont val="Times New Roman"/>
        <family val="1"/>
        <charset val="204"/>
      </rPr>
      <t>пост. Правительства РО от 22.03.2013 № 165 «Об ограничении в Ростовской области роста размера платы граждан за коммунальные услуги» (в редакции пост. Правительства РО от 31.12.2015 № 219);                                                                                              2. Размер платы и  (или) совокупных ком.платежей  не превышает предельного индекса по соответствующему МО утвержденных распоряжением Губернатора РО от 13.11.2015 № 49 «Об утверждении предельных (максимальных) индексов изменения размера вносимой гражданами платы за коммунальные услуги в муниципальных образованиях Ростовской области на 2016 год»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</si>
</sst>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i/>
      <sz val="12"/>
      <color rgb="FF00206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Alignment="1"/>
    <xf numFmtId="0" fontId="2" fillId="0" borderId="0" xfId="0" applyFont="1" applyBorder="1" applyAlignment="1">
      <alignment vertical="center" wrapText="1"/>
    </xf>
    <xf numFmtId="2" fontId="2" fillId="0" borderId="0" xfId="0" applyNumberFormat="1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/>
    <xf numFmtId="1" fontId="4" fillId="0" borderId="1" xfId="0" applyNumberFormat="1" applyFont="1" applyBorder="1"/>
    <xf numFmtId="2" fontId="1" fillId="0" borderId="1" xfId="0" applyNumberFormat="1" applyFont="1" applyBorder="1"/>
    <xf numFmtId="49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/>
    <xf numFmtId="2" fontId="11" fillId="0" borderId="1" xfId="0" applyNumberFormat="1" applyFont="1" applyBorder="1"/>
    <xf numFmtId="0" fontId="10" fillId="0" borderId="1" xfId="0" applyFont="1" applyBorder="1" applyAlignment="1">
      <alignment horizontal="right"/>
    </xf>
    <xf numFmtId="164" fontId="10" fillId="0" borderId="1" xfId="0" applyNumberFormat="1" applyFont="1" applyBorder="1"/>
    <xf numFmtId="164" fontId="11" fillId="0" borderId="1" xfId="0" applyNumberFormat="1" applyFont="1" applyBorder="1"/>
    <xf numFmtId="0" fontId="10" fillId="0" borderId="1" xfId="0" applyFont="1" applyFill="1" applyBorder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6" fontId="10" fillId="0" borderId="1" xfId="0" applyNumberFormat="1" applyFont="1" applyFill="1" applyBorder="1"/>
    <xf numFmtId="165" fontId="11" fillId="0" borderId="1" xfId="0" applyNumberFormat="1" applyFont="1" applyFill="1" applyBorder="1"/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4"/>
  <sheetViews>
    <sheetView tabSelected="1" topLeftCell="A47" workbookViewId="0">
      <selection activeCell="A36" sqref="A36:F44"/>
    </sheetView>
  </sheetViews>
  <sheetFormatPr defaultRowHeight="15"/>
  <cols>
    <col min="1" max="1" width="6" customWidth="1"/>
    <col min="2" max="2" width="38" customWidth="1"/>
    <col min="3" max="3" width="11.85546875" customWidth="1"/>
    <col min="4" max="4" width="10.28515625" customWidth="1"/>
    <col min="5" max="5" width="8.42578125" customWidth="1"/>
    <col min="6" max="6" width="10.140625" customWidth="1"/>
    <col min="7" max="7" width="11.28515625" customWidth="1"/>
    <col min="8" max="8" width="10.42578125" customWidth="1"/>
    <col min="9" max="9" width="10.7109375" customWidth="1"/>
    <col min="10" max="10" width="11" customWidth="1"/>
    <col min="11" max="11" width="10.85546875" customWidth="1"/>
  </cols>
  <sheetData>
    <row r="2" spans="1:16" ht="15.75">
      <c r="A2" s="49" t="s">
        <v>53</v>
      </c>
      <c r="B2" s="49"/>
      <c r="C2" s="49"/>
      <c r="D2" s="49"/>
      <c r="E2" s="49"/>
      <c r="F2" s="49"/>
      <c r="G2" s="3"/>
      <c r="H2" s="3"/>
      <c r="I2" s="3"/>
      <c r="J2" s="3"/>
    </row>
    <row r="3" spans="1:16" ht="15.75">
      <c r="A3" s="50" t="s">
        <v>54</v>
      </c>
      <c r="B3" s="50"/>
      <c r="C3" s="50"/>
      <c r="D3" s="50"/>
      <c r="E3" s="50"/>
      <c r="F3" s="50"/>
      <c r="M3" s="1"/>
      <c r="N3" s="1"/>
      <c r="O3" s="1"/>
      <c r="P3" s="1"/>
    </row>
    <row r="4" spans="1:16" ht="12" customHeight="1">
      <c r="A4" s="10"/>
      <c r="B4" s="10"/>
      <c r="C4" s="10"/>
      <c r="D4" s="10"/>
      <c r="E4" s="10"/>
      <c r="F4" s="10"/>
      <c r="M4" s="1"/>
      <c r="N4" s="1"/>
      <c r="O4" s="1"/>
      <c r="P4" s="1"/>
    </row>
    <row r="5" spans="1:16" ht="66.599999999999994" customHeight="1">
      <c r="A5" s="11" t="s">
        <v>0</v>
      </c>
      <c r="B5" s="11" t="s">
        <v>1</v>
      </c>
      <c r="C5" s="35" t="s">
        <v>6</v>
      </c>
      <c r="D5" s="35" t="s">
        <v>61</v>
      </c>
      <c r="E5" s="35" t="s">
        <v>62</v>
      </c>
      <c r="F5" s="35" t="s">
        <v>5</v>
      </c>
      <c r="G5" s="4"/>
      <c r="H5" s="4"/>
      <c r="I5" s="4"/>
      <c r="J5" s="4"/>
      <c r="K5" s="4"/>
      <c r="L5" s="4"/>
      <c r="M5" s="2"/>
      <c r="N5" s="2"/>
      <c r="O5" s="2"/>
      <c r="P5" s="2"/>
    </row>
    <row r="6" spans="1:16" ht="25.15" customHeight="1">
      <c r="A6" s="51" t="s">
        <v>27</v>
      </c>
      <c r="B6" s="52"/>
      <c r="C6" s="52"/>
      <c r="D6" s="52"/>
      <c r="E6" s="52"/>
      <c r="F6" s="53"/>
      <c r="G6" s="4"/>
      <c r="H6" s="4"/>
      <c r="I6" s="4"/>
      <c r="J6" s="4"/>
      <c r="K6" s="4"/>
      <c r="L6" s="4"/>
      <c r="M6" s="2"/>
      <c r="N6" s="2"/>
      <c r="O6" s="2"/>
      <c r="P6" s="2"/>
    </row>
    <row r="7" spans="1:16" ht="99.6" customHeight="1">
      <c r="A7" s="11" t="s">
        <v>51</v>
      </c>
      <c r="B7" s="57" t="s">
        <v>50</v>
      </c>
      <c r="C7" s="58"/>
      <c r="D7" s="58"/>
      <c r="E7" s="58"/>
      <c r="F7" s="59"/>
      <c r="G7" s="4"/>
      <c r="H7" s="4"/>
      <c r="I7" s="4"/>
      <c r="J7" s="4"/>
      <c r="K7" s="4"/>
      <c r="L7" s="4"/>
      <c r="M7" s="2"/>
      <c r="N7" s="2"/>
      <c r="O7" s="2"/>
      <c r="P7" s="2"/>
    </row>
    <row r="8" spans="1:16" ht="31.9" customHeight="1">
      <c r="A8" s="12" t="s">
        <v>2</v>
      </c>
      <c r="B8" s="8" t="s">
        <v>63</v>
      </c>
      <c r="C8" s="36" t="s">
        <v>26</v>
      </c>
      <c r="D8" s="36">
        <v>1</v>
      </c>
      <c r="E8" s="37"/>
      <c r="F8" s="38">
        <v>186</v>
      </c>
      <c r="G8" s="4"/>
      <c r="H8" s="4"/>
      <c r="I8" s="4"/>
      <c r="J8" s="4"/>
      <c r="K8" s="4"/>
      <c r="L8" s="4"/>
      <c r="M8" s="2"/>
      <c r="N8" s="2"/>
      <c r="O8" s="2"/>
      <c r="P8" s="2"/>
    </row>
    <row r="9" spans="1:16" ht="17.25" customHeight="1">
      <c r="A9" s="12" t="s">
        <v>3</v>
      </c>
      <c r="B9" s="6" t="s">
        <v>19</v>
      </c>
      <c r="C9" s="36" t="s">
        <v>18</v>
      </c>
      <c r="D9" s="36">
        <v>2</v>
      </c>
      <c r="E9" s="37"/>
      <c r="F9" s="38">
        <v>246</v>
      </c>
      <c r="G9" s="4"/>
      <c r="H9" s="4"/>
      <c r="I9" s="4"/>
      <c r="J9" s="4"/>
      <c r="K9" s="4"/>
      <c r="L9" s="4"/>
      <c r="M9" s="2"/>
      <c r="N9" s="2"/>
      <c r="O9" s="2"/>
      <c r="P9" s="2"/>
    </row>
    <row r="10" spans="1:16" ht="17.25" customHeight="1">
      <c r="A10" s="9" t="s">
        <v>4</v>
      </c>
      <c r="B10" s="6" t="s">
        <v>20</v>
      </c>
      <c r="C10" s="36" t="s">
        <v>23</v>
      </c>
      <c r="D10" s="36">
        <v>3</v>
      </c>
      <c r="E10" s="37"/>
      <c r="F10" s="38">
        <v>286</v>
      </c>
      <c r="G10" s="4"/>
      <c r="H10" s="4"/>
      <c r="I10" s="4"/>
      <c r="J10" s="4"/>
      <c r="K10" s="4"/>
      <c r="L10" s="4"/>
      <c r="M10" s="2"/>
      <c r="N10" s="2"/>
      <c r="O10" s="2"/>
      <c r="P10" s="2"/>
    </row>
    <row r="11" spans="1:16" ht="17.25" customHeight="1">
      <c r="A11" s="9" t="s">
        <v>17</v>
      </c>
      <c r="B11" s="6" t="s">
        <v>22</v>
      </c>
      <c r="C11" s="36" t="s">
        <v>24</v>
      </c>
      <c r="D11" s="36">
        <v>4</v>
      </c>
      <c r="E11" s="37"/>
      <c r="F11" s="38">
        <v>326</v>
      </c>
      <c r="G11" s="4"/>
      <c r="H11" s="4"/>
      <c r="I11" s="4"/>
      <c r="J11" s="4"/>
      <c r="K11" s="4"/>
      <c r="L11" s="4"/>
      <c r="M11" s="2"/>
      <c r="N11" s="2"/>
      <c r="O11" s="2"/>
      <c r="P11" s="2"/>
    </row>
    <row r="12" spans="1:16" ht="17.25" customHeight="1">
      <c r="A12" s="9" t="s">
        <v>16</v>
      </c>
      <c r="B12" s="6" t="s">
        <v>21</v>
      </c>
      <c r="C12" s="36" t="s">
        <v>25</v>
      </c>
      <c r="D12" s="36">
        <v>5</v>
      </c>
      <c r="E12" s="37"/>
      <c r="F12" s="38">
        <v>366</v>
      </c>
      <c r="G12" s="4"/>
      <c r="H12" s="4"/>
      <c r="I12" s="4"/>
      <c r="J12" s="4"/>
      <c r="K12" s="4"/>
      <c r="L12" s="4"/>
      <c r="M12" s="2"/>
      <c r="N12" s="2"/>
      <c r="O12" s="2"/>
      <c r="P12" s="2"/>
    </row>
    <row r="13" spans="1:16" ht="17.25" customHeight="1">
      <c r="A13" s="9" t="s">
        <v>15</v>
      </c>
      <c r="B13" s="6" t="s">
        <v>37</v>
      </c>
      <c r="C13" s="36" t="s">
        <v>40</v>
      </c>
      <c r="D13" s="36">
        <v>6</v>
      </c>
      <c r="E13" s="37"/>
      <c r="F13" s="38">
        <v>406</v>
      </c>
      <c r="G13" s="4"/>
      <c r="H13" s="4"/>
      <c r="I13" s="4"/>
      <c r="J13" s="4"/>
      <c r="K13" s="4"/>
      <c r="L13" s="4"/>
      <c r="M13" s="2"/>
      <c r="N13" s="2"/>
      <c r="O13" s="2"/>
      <c r="P13" s="2"/>
    </row>
    <row r="14" spans="1:16" ht="17.25" customHeight="1">
      <c r="A14" s="9" t="s">
        <v>68</v>
      </c>
      <c r="B14" s="6" t="s">
        <v>38</v>
      </c>
      <c r="C14" s="36" t="s">
        <v>41</v>
      </c>
      <c r="D14" s="36">
        <v>7</v>
      </c>
      <c r="E14" s="37"/>
      <c r="F14" s="38">
        <v>446</v>
      </c>
      <c r="G14" s="4"/>
      <c r="H14" s="4"/>
      <c r="I14" s="4"/>
      <c r="J14" s="4"/>
      <c r="K14" s="4"/>
      <c r="L14" s="4"/>
      <c r="M14" s="2"/>
      <c r="N14" s="2"/>
      <c r="O14" s="2"/>
      <c r="P14" s="2"/>
    </row>
    <row r="15" spans="1:16" ht="17.25" customHeight="1">
      <c r="A15" s="9" t="s">
        <v>69</v>
      </c>
      <c r="B15" s="6" t="s">
        <v>39</v>
      </c>
      <c r="C15" s="36" t="s">
        <v>42</v>
      </c>
      <c r="D15" s="36">
        <v>8</v>
      </c>
      <c r="E15" s="37"/>
      <c r="F15" s="38">
        <v>486</v>
      </c>
      <c r="G15" s="4"/>
      <c r="H15" s="4"/>
      <c r="I15" s="4"/>
      <c r="J15" s="4"/>
      <c r="K15" s="4"/>
      <c r="L15" s="4"/>
      <c r="M15" s="2"/>
      <c r="N15" s="2"/>
      <c r="O15" s="2"/>
      <c r="P15" s="2"/>
    </row>
    <row r="16" spans="1:16" ht="18.75" customHeight="1">
      <c r="A16" s="9" t="s">
        <v>70</v>
      </c>
      <c r="B16" s="6" t="s">
        <v>49</v>
      </c>
      <c r="C16" s="13"/>
      <c r="D16" s="13"/>
      <c r="E16" s="13"/>
      <c r="F16" s="14"/>
      <c r="G16" s="4"/>
      <c r="H16" s="4"/>
      <c r="I16" s="4"/>
      <c r="J16" s="4"/>
      <c r="K16" s="4"/>
      <c r="L16" s="4"/>
      <c r="M16" s="2"/>
      <c r="N16" s="2"/>
      <c r="O16" s="2"/>
      <c r="P16" s="2"/>
    </row>
    <row r="17" spans="1:16" ht="28.15" customHeight="1">
      <c r="A17" s="24"/>
      <c r="B17" s="43" t="s">
        <v>7</v>
      </c>
      <c r="C17" s="44"/>
      <c r="D17" s="44"/>
      <c r="E17" s="44"/>
      <c r="F17" s="45"/>
      <c r="G17" s="4"/>
      <c r="H17" s="4"/>
      <c r="I17" s="4"/>
      <c r="J17" s="4"/>
      <c r="K17" s="4"/>
      <c r="L17" s="4"/>
      <c r="M17" s="2"/>
      <c r="N17" s="2"/>
      <c r="O17" s="2"/>
      <c r="P17" s="2"/>
    </row>
    <row r="18" spans="1:16" ht="49.9" customHeight="1">
      <c r="A18" s="11" t="s">
        <v>51</v>
      </c>
      <c r="B18" s="57" t="s">
        <v>43</v>
      </c>
      <c r="C18" s="58"/>
      <c r="D18" s="58"/>
      <c r="E18" s="58"/>
      <c r="F18" s="59"/>
      <c r="G18" s="4"/>
      <c r="H18" s="4"/>
      <c r="I18" s="4"/>
      <c r="J18" s="4"/>
      <c r="K18" s="4"/>
      <c r="L18" s="4"/>
      <c r="M18" s="2"/>
      <c r="N18" s="2"/>
      <c r="O18" s="2"/>
      <c r="P18" s="2"/>
    </row>
    <row r="19" spans="1:16" ht="46.9" customHeight="1">
      <c r="A19" s="24" t="s">
        <v>2</v>
      </c>
      <c r="B19" s="21" t="s">
        <v>55</v>
      </c>
      <c r="C19" s="25">
        <v>6</v>
      </c>
      <c r="D19" s="22">
        <v>3</v>
      </c>
      <c r="E19" s="22"/>
      <c r="F19" s="26">
        <f>C19*D19</f>
        <v>18</v>
      </c>
      <c r="G19" s="4"/>
      <c r="H19" s="4"/>
      <c r="I19" s="4"/>
      <c r="J19" s="4"/>
      <c r="K19" s="4"/>
      <c r="L19" s="4"/>
      <c r="M19" s="2"/>
      <c r="N19" s="2"/>
      <c r="O19" s="2"/>
      <c r="P19" s="2"/>
    </row>
    <row r="20" spans="1:16" ht="33.6" customHeight="1">
      <c r="A20" s="24" t="s">
        <v>3</v>
      </c>
      <c r="B20" s="21" t="s">
        <v>33</v>
      </c>
      <c r="C20" s="25">
        <v>3.83</v>
      </c>
      <c r="D20" s="22">
        <v>5</v>
      </c>
      <c r="E20" s="22"/>
      <c r="F20" s="26">
        <f t="shared" ref="F20:F22" si="0">C20*D20</f>
        <v>19.149999999999999</v>
      </c>
      <c r="G20" s="4"/>
      <c r="H20" s="4"/>
      <c r="I20" s="4"/>
      <c r="J20" s="4"/>
      <c r="K20" s="4"/>
      <c r="L20" s="4"/>
      <c r="M20" s="2"/>
      <c r="N20" s="2"/>
      <c r="O20" s="2"/>
      <c r="P20" s="2"/>
    </row>
    <row r="21" spans="1:16" ht="46.15" customHeight="1">
      <c r="A21" s="24" t="s">
        <v>4</v>
      </c>
      <c r="B21" s="21" t="s">
        <v>56</v>
      </c>
      <c r="C21" s="22">
        <v>1.5</v>
      </c>
      <c r="D21" s="22">
        <v>4</v>
      </c>
      <c r="E21" s="22"/>
      <c r="F21" s="26">
        <f t="shared" si="0"/>
        <v>6</v>
      </c>
      <c r="G21" s="4"/>
      <c r="H21" s="4"/>
      <c r="I21" s="4"/>
      <c r="J21" s="4"/>
      <c r="K21" s="4"/>
      <c r="L21" s="4"/>
      <c r="M21" s="2"/>
      <c r="N21" s="2"/>
      <c r="O21" s="2"/>
      <c r="P21" s="2"/>
    </row>
    <row r="22" spans="1:16" ht="45.6" customHeight="1">
      <c r="A22" s="24" t="s">
        <v>17</v>
      </c>
      <c r="B22" s="21" t="s">
        <v>44</v>
      </c>
      <c r="C22" s="22">
        <v>2.1</v>
      </c>
      <c r="D22" s="22">
        <v>2</v>
      </c>
      <c r="E22" s="22"/>
      <c r="F22" s="26">
        <f t="shared" si="0"/>
        <v>4.2</v>
      </c>
      <c r="G22" s="4"/>
      <c r="H22" s="4"/>
      <c r="I22" s="4"/>
      <c r="J22" s="4"/>
      <c r="K22" s="4"/>
      <c r="L22" s="4"/>
      <c r="M22" s="2"/>
      <c r="N22" s="2"/>
      <c r="O22" s="2"/>
      <c r="P22" s="2"/>
    </row>
    <row r="23" spans="1:16" ht="18.75" customHeight="1">
      <c r="A23" s="24"/>
      <c r="B23" s="28" t="s">
        <v>14</v>
      </c>
      <c r="C23" s="27"/>
      <c r="D23" s="27"/>
      <c r="E23" s="27"/>
      <c r="F23" s="27"/>
      <c r="G23" s="4"/>
      <c r="H23" s="4"/>
      <c r="I23" s="4"/>
      <c r="J23" s="4"/>
      <c r="K23" s="4"/>
      <c r="L23" s="4"/>
      <c r="M23" s="2"/>
      <c r="N23" s="2"/>
      <c r="O23" s="2"/>
      <c r="P23" s="2"/>
    </row>
    <row r="24" spans="1:16" ht="18.75" customHeight="1">
      <c r="A24" s="24">
        <v>1</v>
      </c>
      <c r="B24" s="29" t="s">
        <v>12</v>
      </c>
      <c r="C24" s="27">
        <v>0.02</v>
      </c>
      <c r="D24" s="27"/>
      <c r="E24" s="27"/>
      <c r="F24" s="27"/>
      <c r="G24" s="4"/>
      <c r="H24" s="4"/>
      <c r="I24" s="4"/>
      <c r="J24" s="4"/>
      <c r="K24" s="4"/>
      <c r="L24" s="4"/>
      <c r="M24" s="2"/>
      <c r="N24" s="2"/>
      <c r="O24" s="2"/>
      <c r="P24" s="2"/>
    </row>
    <row r="25" spans="1:16" ht="18.75" customHeight="1">
      <c r="A25" s="24">
        <v>2</v>
      </c>
      <c r="B25" s="29" t="s">
        <v>13</v>
      </c>
      <c r="C25" s="27">
        <v>0.02</v>
      </c>
      <c r="D25" s="27"/>
      <c r="E25" s="27"/>
      <c r="F25" s="27"/>
      <c r="G25" s="4"/>
      <c r="H25" s="4"/>
      <c r="I25" s="4"/>
      <c r="J25" s="4"/>
      <c r="K25" s="4"/>
      <c r="L25" s="4"/>
      <c r="M25" s="2"/>
      <c r="N25" s="2"/>
      <c r="O25" s="2"/>
      <c r="P25" s="2"/>
    </row>
    <row r="26" spans="1:16" ht="28.15" customHeight="1">
      <c r="A26" s="51" t="s">
        <v>28</v>
      </c>
      <c r="B26" s="52"/>
      <c r="C26" s="52"/>
      <c r="D26" s="52"/>
      <c r="E26" s="52"/>
      <c r="F26" s="53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69.599999999999994" customHeight="1">
      <c r="A27" s="11" t="s">
        <v>51</v>
      </c>
      <c r="B27" s="46" t="s">
        <v>47</v>
      </c>
      <c r="C27" s="47"/>
      <c r="D27" s="47"/>
      <c r="E27" s="47"/>
      <c r="F27" s="48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49.15" customHeight="1">
      <c r="A28" s="9" t="s">
        <v>2</v>
      </c>
      <c r="B28" s="8" t="s">
        <v>71</v>
      </c>
      <c r="C28" s="15">
        <v>13</v>
      </c>
      <c r="D28" s="16">
        <v>3</v>
      </c>
      <c r="E28" s="15">
        <v>0</v>
      </c>
      <c r="F28" s="17">
        <f>C28*D28</f>
        <v>39</v>
      </c>
      <c r="G28" s="5"/>
      <c r="H28" s="5"/>
      <c r="I28" s="5"/>
      <c r="J28" s="5"/>
      <c r="K28" s="5"/>
      <c r="L28" s="5"/>
      <c r="M28" s="2"/>
      <c r="N28" s="2"/>
      <c r="O28" s="2"/>
      <c r="P28" s="2"/>
    </row>
    <row r="29" spans="1:16" ht="37.15" customHeight="1">
      <c r="A29" s="9" t="s">
        <v>3</v>
      </c>
      <c r="B29" s="8" t="s">
        <v>72</v>
      </c>
      <c r="C29" s="15"/>
      <c r="D29" s="16"/>
      <c r="E29" s="15"/>
      <c r="F29" s="17"/>
      <c r="G29" s="5"/>
      <c r="H29" s="5"/>
      <c r="I29" s="5"/>
      <c r="J29" s="5"/>
      <c r="K29" s="5"/>
      <c r="L29" s="5"/>
      <c r="M29" s="2"/>
      <c r="N29" s="2"/>
      <c r="O29" s="2"/>
      <c r="P29" s="2"/>
    </row>
    <row r="30" spans="1:16" ht="30.6" customHeight="1">
      <c r="A30" s="18" t="s">
        <v>64</v>
      </c>
      <c r="B30" s="8" t="s">
        <v>46</v>
      </c>
      <c r="C30" s="15">
        <v>8</v>
      </c>
      <c r="D30" s="16">
        <v>3</v>
      </c>
      <c r="E30" s="15"/>
      <c r="F30" s="17">
        <f t="shared" ref="F30:F31" si="1">C30*D30</f>
        <v>24</v>
      </c>
      <c r="G30" s="5"/>
      <c r="H30" s="5"/>
      <c r="I30" s="5"/>
      <c r="J30" s="5"/>
      <c r="K30" s="5"/>
      <c r="L30" s="5"/>
      <c r="M30" s="2"/>
      <c r="N30" s="2"/>
      <c r="O30" s="2"/>
      <c r="P30" s="2"/>
    </row>
    <row r="31" spans="1:16" ht="31.9" customHeight="1">
      <c r="A31" s="18" t="s">
        <v>65</v>
      </c>
      <c r="B31" s="8" t="s">
        <v>45</v>
      </c>
      <c r="C31" s="15">
        <v>16.52</v>
      </c>
      <c r="D31" s="16">
        <v>3</v>
      </c>
      <c r="E31" s="15"/>
      <c r="F31" s="17">
        <f t="shared" si="1"/>
        <v>49.56</v>
      </c>
      <c r="G31" s="5"/>
      <c r="H31" s="5"/>
      <c r="I31" s="5"/>
      <c r="J31" s="5"/>
      <c r="K31" s="5"/>
      <c r="L31" s="5"/>
      <c r="M31" s="2"/>
      <c r="N31" s="2"/>
      <c r="O31" s="2"/>
      <c r="P31" s="2"/>
    </row>
    <row r="32" spans="1:16" ht="48" customHeight="1">
      <c r="A32" s="9" t="s">
        <v>4</v>
      </c>
      <c r="B32" s="8" t="s">
        <v>73</v>
      </c>
      <c r="C32" s="15">
        <v>12.4</v>
      </c>
      <c r="D32" s="16">
        <v>0</v>
      </c>
      <c r="E32" s="15">
        <v>54</v>
      </c>
      <c r="F32" s="17">
        <f>C32*E32</f>
        <v>669.6</v>
      </c>
      <c r="G32" s="5"/>
      <c r="H32" s="5"/>
      <c r="I32" s="5"/>
      <c r="J32" s="5"/>
      <c r="K32" s="5"/>
      <c r="L32" s="5"/>
      <c r="M32" s="2"/>
      <c r="N32" s="2"/>
      <c r="O32" s="2"/>
      <c r="P32" s="2"/>
    </row>
    <row r="33" spans="1:16" ht="28.15" customHeight="1">
      <c r="A33" s="19"/>
      <c r="B33" s="51" t="s">
        <v>8</v>
      </c>
      <c r="C33" s="52"/>
      <c r="D33" s="52"/>
      <c r="E33" s="52"/>
      <c r="F33" s="53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53.45" customHeight="1">
      <c r="A34" s="11" t="s">
        <v>51</v>
      </c>
      <c r="B34" s="46" t="s">
        <v>48</v>
      </c>
      <c r="C34" s="47"/>
      <c r="D34" s="47"/>
      <c r="E34" s="47"/>
      <c r="F34" s="48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52.5" customHeight="1">
      <c r="A35" s="20" t="s">
        <v>2</v>
      </c>
      <c r="B35" s="21" t="s">
        <v>74</v>
      </c>
      <c r="C35" s="22">
        <v>2.5</v>
      </c>
      <c r="D35" s="22">
        <v>3</v>
      </c>
      <c r="E35" s="22">
        <v>0</v>
      </c>
      <c r="F35" s="23">
        <f>C35*D35</f>
        <v>7.5</v>
      </c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2.15" customHeight="1">
      <c r="A36" s="43" t="s">
        <v>30</v>
      </c>
      <c r="B36" s="44"/>
      <c r="C36" s="44"/>
      <c r="D36" s="44"/>
      <c r="E36" s="44"/>
      <c r="F36" s="45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78" customHeight="1">
      <c r="A37" s="11" t="s">
        <v>51</v>
      </c>
      <c r="B37" s="54" t="s">
        <v>66</v>
      </c>
      <c r="C37" s="55"/>
      <c r="D37" s="55"/>
      <c r="E37" s="55"/>
      <c r="F37" s="56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>
      <c r="A38" s="24" t="s">
        <v>2</v>
      </c>
      <c r="B38" s="30" t="s">
        <v>29</v>
      </c>
      <c r="C38" s="31">
        <v>4.1700000000000001E-3</v>
      </c>
      <c r="D38" s="27">
        <v>3</v>
      </c>
      <c r="E38" s="27">
        <v>36</v>
      </c>
      <c r="F38" s="32">
        <f>C38*D38*E38</f>
        <v>0.45035999999999998</v>
      </c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31.9" customHeight="1">
      <c r="A39" s="6"/>
      <c r="B39" s="43" t="s">
        <v>34</v>
      </c>
      <c r="C39" s="44"/>
      <c r="D39" s="44"/>
      <c r="E39" s="44"/>
      <c r="F39" s="45"/>
      <c r="M39" s="1"/>
      <c r="N39" s="1"/>
      <c r="O39" s="1"/>
      <c r="P39" s="1"/>
    </row>
    <row r="40" spans="1:16" ht="60.6" customHeight="1">
      <c r="A40" s="6"/>
      <c r="B40" s="46" t="s">
        <v>52</v>
      </c>
      <c r="C40" s="47"/>
      <c r="D40" s="47"/>
      <c r="E40" s="47"/>
      <c r="F40" s="48"/>
      <c r="M40" s="1"/>
      <c r="N40" s="1"/>
      <c r="O40" s="1"/>
      <c r="P40" s="1"/>
    </row>
    <row r="41" spans="1:16" ht="31.5">
      <c r="A41" s="9" t="s">
        <v>2</v>
      </c>
      <c r="B41" s="21" t="s">
        <v>35</v>
      </c>
      <c r="C41" s="6">
        <v>4.02E-2</v>
      </c>
      <c r="D41" s="6"/>
      <c r="E41" s="6">
        <v>54</v>
      </c>
      <c r="F41" s="33">
        <f>C41*E41</f>
        <v>2.1707999999999998</v>
      </c>
      <c r="M41" s="1"/>
      <c r="N41" s="1"/>
      <c r="O41" s="1"/>
      <c r="P41" s="1"/>
    </row>
    <row r="42" spans="1:16" ht="31.5">
      <c r="A42" s="9" t="s">
        <v>3</v>
      </c>
      <c r="B42" s="21" t="s">
        <v>36</v>
      </c>
      <c r="C42" s="6">
        <v>3.4200000000000001E-2</v>
      </c>
      <c r="D42" s="6"/>
      <c r="E42" s="6">
        <v>54</v>
      </c>
      <c r="F42" s="33">
        <f>C42*E42</f>
        <v>1.8468</v>
      </c>
      <c r="M42" s="1"/>
      <c r="N42" s="1"/>
      <c r="O42" s="1"/>
      <c r="P42" s="1"/>
    </row>
    <row r="43" spans="1:16" ht="31.5">
      <c r="A43" s="9" t="s">
        <v>4</v>
      </c>
      <c r="B43" s="39" t="s">
        <v>67</v>
      </c>
      <c r="C43" s="6"/>
      <c r="D43" s="6"/>
      <c r="E43" s="6"/>
      <c r="F43" s="33"/>
      <c r="M43" s="1"/>
      <c r="N43" s="1"/>
      <c r="O43" s="1"/>
      <c r="P43" s="1"/>
    </row>
    <row r="44" spans="1:16" ht="15.75">
      <c r="A44" s="6"/>
      <c r="B44" s="33"/>
      <c r="C44" s="6"/>
      <c r="D44" s="6"/>
      <c r="E44" s="6"/>
      <c r="F44" s="6"/>
    </row>
    <row r="45" spans="1:16" ht="23.45" customHeight="1">
      <c r="A45" s="6"/>
      <c r="B45" s="40" t="s">
        <v>57</v>
      </c>
      <c r="C45" s="41"/>
      <c r="D45" s="41"/>
      <c r="E45" s="41"/>
      <c r="F45" s="42"/>
    </row>
    <row r="46" spans="1:16" ht="31.5">
      <c r="A46" s="6" t="s">
        <v>2</v>
      </c>
      <c r="B46" s="34" t="s">
        <v>58</v>
      </c>
      <c r="C46" s="6"/>
      <c r="D46" s="6"/>
      <c r="E46" s="17"/>
      <c r="F46" s="6"/>
    </row>
    <row r="47" spans="1:16" ht="15.75">
      <c r="A47" s="6" t="s">
        <v>3</v>
      </c>
      <c r="B47" s="34" t="s">
        <v>59</v>
      </c>
      <c r="C47" s="6"/>
      <c r="D47" s="6"/>
      <c r="E47" s="17"/>
      <c r="F47" s="6"/>
    </row>
    <row r="48" spans="1:16" ht="31.5">
      <c r="A48" s="6" t="s">
        <v>4</v>
      </c>
      <c r="B48" s="34" t="s">
        <v>60</v>
      </c>
      <c r="C48" s="6">
        <v>18</v>
      </c>
      <c r="D48" s="6">
        <v>3</v>
      </c>
      <c r="E48" s="17"/>
      <c r="F48" s="17">
        <f>C48*D48</f>
        <v>54</v>
      </c>
    </row>
    <row r="49" spans="1:6" ht="94.5">
      <c r="A49" s="6"/>
      <c r="B49" s="34" t="s">
        <v>9</v>
      </c>
      <c r="C49" s="6"/>
      <c r="D49" s="6"/>
      <c r="E49" s="6"/>
      <c r="F49" s="6"/>
    </row>
    <row r="50" spans="1:6" ht="15.75">
      <c r="A50" s="6"/>
      <c r="B50" s="34"/>
      <c r="C50" s="6"/>
      <c r="D50" s="6"/>
      <c r="E50" s="6"/>
      <c r="F50" s="6"/>
    </row>
    <row r="51" spans="1:6" ht="30" customHeight="1">
      <c r="A51" s="6"/>
      <c r="B51" s="63" t="s">
        <v>10</v>
      </c>
      <c r="C51" s="64"/>
      <c r="D51" s="64"/>
      <c r="E51" s="64"/>
      <c r="F51" s="65"/>
    </row>
    <row r="52" spans="1:6" ht="35.450000000000003" customHeight="1">
      <c r="A52" s="9"/>
      <c r="B52" s="35" t="s">
        <v>11</v>
      </c>
      <c r="C52" s="69" t="s">
        <v>75</v>
      </c>
      <c r="D52" s="70"/>
      <c r="E52" s="70"/>
      <c r="F52" s="71"/>
    </row>
    <row r="53" spans="1:6" ht="32.450000000000003" customHeight="1">
      <c r="A53" s="9" t="s">
        <v>2</v>
      </c>
      <c r="B53" s="7" t="s">
        <v>32</v>
      </c>
      <c r="C53" s="66" t="s">
        <v>76</v>
      </c>
      <c r="D53" s="67"/>
      <c r="E53" s="67"/>
      <c r="F53" s="68"/>
    </row>
    <row r="54" spans="1:6" ht="270.75" customHeight="1">
      <c r="A54" s="9">
        <v>2</v>
      </c>
      <c r="B54" s="7" t="s">
        <v>31</v>
      </c>
      <c r="C54" s="60" t="s">
        <v>77</v>
      </c>
      <c r="D54" s="61"/>
      <c r="E54" s="61"/>
      <c r="F54" s="62"/>
    </row>
  </sheetData>
  <mergeCells count="19">
    <mergeCell ref="C54:F54"/>
    <mergeCell ref="B51:F51"/>
    <mergeCell ref="C53:F53"/>
    <mergeCell ref="C52:F52"/>
    <mergeCell ref="B45:F45"/>
    <mergeCell ref="B39:F39"/>
    <mergeCell ref="B40:F40"/>
    <mergeCell ref="A2:F2"/>
    <mergeCell ref="A3:F3"/>
    <mergeCell ref="A6:F6"/>
    <mergeCell ref="A26:F26"/>
    <mergeCell ref="A36:F36"/>
    <mergeCell ref="B37:F37"/>
    <mergeCell ref="B18:F18"/>
    <mergeCell ref="B17:F17"/>
    <mergeCell ref="B27:F27"/>
    <mergeCell ref="B33:F33"/>
    <mergeCell ref="B34:F34"/>
    <mergeCell ref="B7:F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 УСЗН Неклиновского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K_8a_4</dc:creator>
  <cp:lastModifiedBy>ПК</cp:lastModifiedBy>
  <cp:lastPrinted>2016-02-09T10:16:31Z</cp:lastPrinted>
  <dcterms:created xsi:type="dcterms:W3CDTF">2015-03-02T07:37:44Z</dcterms:created>
  <dcterms:modified xsi:type="dcterms:W3CDTF">2016-06-28T07:23:24Z</dcterms:modified>
</cp:coreProperties>
</file>